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/>
  </bookViews>
  <sheets>
    <sheet name="List1" sheetId="1" r:id="rId1"/>
    <sheet name="List2" sheetId="2" r:id="rId2"/>
    <sheet name="List3" sheetId="3" r:id="rId3"/>
  </sheets>
  <definedNames>
    <definedName name="__xlnm.Print_Area_1">List1!$A$1:$E$56</definedName>
    <definedName name="_xlnm.Print_Area" localSheetId="0">List1!$A$1:$H$41</definedName>
  </definedNames>
  <calcPr calcId="145621" iterateDelta="1E-4"/>
</workbook>
</file>

<file path=xl/calcChain.xml><?xml version="1.0" encoding="utf-8"?>
<calcChain xmlns="http://schemas.openxmlformats.org/spreadsheetml/2006/main">
  <c r="F7" i="1" l="1"/>
  <c r="G7" i="1"/>
  <c r="F8" i="1"/>
  <c r="G8" i="1"/>
  <c r="F9" i="1"/>
  <c r="G9" i="1"/>
  <c r="F10" i="1"/>
  <c r="G10" i="1"/>
  <c r="H10" i="1"/>
  <c r="F11" i="1"/>
  <c r="G11" i="1"/>
  <c r="F12" i="1"/>
  <c r="G12" i="1"/>
  <c r="F13" i="1"/>
  <c r="G13" i="1"/>
  <c r="H13" i="1" s="1"/>
  <c r="F14" i="1"/>
  <c r="G14" i="1"/>
  <c r="H14" i="1"/>
  <c r="F15" i="1"/>
  <c r="G15" i="1"/>
  <c r="F16" i="1"/>
  <c r="G16" i="1"/>
  <c r="F17" i="1"/>
  <c r="G17" i="1"/>
  <c r="F18" i="1"/>
  <c r="G18" i="1"/>
  <c r="H18" i="1"/>
  <c r="F19" i="1"/>
  <c r="G19" i="1"/>
  <c r="F20" i="1"/>
  <c r="G20" i="1"/>
  <c r="F21" i="1"/>
  <c r="G21" i="1"/>
  <c r="H21" i="1" s="1"/>
  <c r="F22" i="1"/>
  <c r="G22" i="1"/>
  <c r="H22" i="1"/>
  <c r="F23" i="1"/>
  <c r="G23" i="1"/>
  <c r="F24" i="1"/>
  <c r="G24" i="1"/>
  <c r="F25" i="1"/>
  <c r="G25" i="1"/>
  <c r="F26" i="1"/>
  <c r="G26" i="1"/>
  <c r="H26" i="1"/>
  <c r="F27" i="1"/>
  <c r="G27" i="1"/>
  <c r="F28" i="1"/>
  <c r="G28" i="1"/>
  <c r="F29" i="1"/>
  <c r="G29" i="1"/>
  <c r="H29" i="1" s="1"/>
  <c r="F30" i="1"/>
  <c r="G30" i="1"/>
  <c r="H30" i="1"/>
  <c r="F31" i="1"/>
  <c r="G31" i="1"/>
  <c r="F32" i="1"/>
  <c r="G32" i="1"/>
  <c r="F33" i="1"/>
  <c r="G33" i="1"/>
  <c r="F34" i="1"/>
  <c r="G34" i="1"/>
  <c r="H34" i="1"/>
  <c r="F35" i="1"/>
  <c r="G35" i="1"/>
  <c r="F36" i="1"/>
  <c r="G36" i="1"/>
  <c r="F37" i="1"/>
  <c r="G37" i="1"/>
  <c r="H37" i="1" s="1"/>
  <c r="F38" i="1"/>
  <c r="G38" i="1"/>
  <c r="H38" i="1"/>
  <c r="G39" i="1"/>
  <c r="H33" i="1" l="1"/>
  <c r="H25" i="1"/>
  <c r="H17" i="1"/>
  <c r="H9" i="1"/>
  <c r="F39" i="1"/>
  <c r="H39" i="1" s="1"/>
  <c r="H36" i="1"/>
  <c r="H35" i="1"/>
  <c r="H32" i="1"/>
  <c r="H31" i="1"/>
  <c r="H28" i="1"/>
  <c r="H27" i="1"/>
  <c r="H24" i="1"/>
  <c r="H23" i="1"/>
  <c r="H20" i="1"/>
  <c r="H19" i="1"/>
  <c r="H16" i="1"/>
  <c r="H15" i="1"/>
  <c r="H12" i="1"/>
  <c r="H11" i="1"/>
  <c r="H8" i="1"/>
  <c r="H7" i="1"/>
</calcChain>
</file>

<file path=xl/sharedStrings.xml><?xml version="1.0" encoding="utf-8"?>
<sst xmlns="http://schemas.openxmlformats.org/spreadsheetml/2006/main" count="48" uniqueCount="47">
  <si>
    <t>Název</t>
  </si>
  <si>
    <t>Sortiment nesystémového prádla na praní a chemické čištění</t>
  </si>
  <si>
    <t>Cena bez DPH (za 1 ks)</t>
  </si>
  <si>
    <t>DPH</t>
  </si>
  <si>
    <t>Cena  s      DPH (1 ks)</t>
  </si>
  <si>
    <t>Počet ks/4roky</t>
  </si>
  <si>
    <t>Celk. cena bez DPH</t>
  </si>
  <si>
    <t>Celk. cena vč. DPH</t>
  </si>
  <si>
    <t>závěs 1 m praní</t>
  </si>
  <si>
    <t>záclona 1 m praní</t>
  </si>
  <si>
    <t>polštář péřový</t>
  </si>
  <si>
    <t>polštář prošívaný</t>
  </si>
  <si>
    <t>molitan malý</t>
  </si>
  <si>
    <t>molitan velký</t>
  </si>
  <si>
    <t>přikrývka, deka</t>
  </si>
  <si>
    <t>přikrývka prošívaná</t>
  </si>
  <si>
    <t>mopy</t>
  </si>
  <si>
    <t>antidekubitní podložka</t>
  </si>
  <si>
    <t>ortéza</t>
  </si>
  <si>
    <t xml:space="preserve">polohovací válec </t>
  </si>
  <si>
    <t>bunda, kabát prošívaný</t>
  </si>
  <si>
    <t>drobné – podpatěnka, plyš. hračka</t>
  </si>
  <si>
    <t>katofix</t>
  </si>
  <si>
    <t>kalhoty pro řidiče</t>
  </si>
  <si>
    <t>tričko – polokošile barevná</t>
  </si>
  <si>
    <t>povlak na přikrývku barevný 140x200</t>
  </si>
  <si>
    <t>povlak na polštář barevný 70x90</t>
  </si>
  <si>
    <t>povlak na přikrývku děts. barevný 75x70</t>
  </si>
  <si>
    <t>prostěradlo dětské barevné 140x90</t>
  </si>
  <si>
    <t>prostěradlo froté</t>
  </si>
  <si>
    <t>prostěradlo froté malé</t>
  </si>
  <si>
    <t>osuška flanelová dětská 90x90</t>
  </si>
  <si>
    <t>osuška froté</t>
  </si>
  <si>
    <t>ručník froté</t>
  </si>
  <si>
    <t>ubrus</t>
  </si>
  <si>
    <t>sáček plátěný 15x10</t>
  </si>
  <si>
    <t>obal na polohovací válec 110 cm</t>
  </si>
  <si>
    <t xml:space="preserve">kombinéza pro čisté prostory </t>
  </si>
  <si>
    <t>návleky pro čisté prostory</t>
  </si>
  <si>
    <t>obinadla</t>
  </si>
  <si>
    <t>Tabulka č. 2  Sortiment nesystémového prádla na praní a chemické čištění</t>
  </si>
  <si>
    <t>Cena celkem za praní a chemické čištění za 4 roky</t>
  </si>
  <si>
    <t>Uchazeč musí vyplnit všechny ceny!</t>
  </si>
  <si>
    <t>Ceny musí být uvedeny absolutní částkou s max. 2 desetinnými místy.</t>
  </si>
  <si>
    <t>Cena nulová či záporná se nepřipouští.</t>
  </si>
  <si>
    <t>Všechny ceny podléhají ustanovení zákona o mimořádně nízké nabídkové ceně.</t>
  </si>
  <si>
    <t>Za správnost vyplnění všech cen odpovídá uchazeč, tj. zejména sazby a částky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</si>
</sst>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Kč&quot;"/>
  </numFmts>
  <fonts count="5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/>
      <diagonal/>
    </border>
    <border>
      <left style="medium">
        <color indexed="8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ck">
        <color indexed="8"/>
      </right>
      <top style="medium">
        <color indexed="8"/>
      </top>
      <bottom/>
      <diagonal/>
    </border>
    <border>
      <left style="medium">
        <color indexed="8"/>
      </left>
      <right style="thick">
        <color indexed="8"/>
      </right>
      <top style="thick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3" fillId="0" borderId="0" xfId="1"/>
    <xf numFmtId="0" fontId="2" fillId="2" borderId="7" xfId="1" applyFont="1" applyFill="1" applyBorder="1" applyAlignment="1">
      <alignment horizontal="center" wrapText="1"/>
    </xf>
    <xf numFmtId="0" fontId="1" fillId="2" borderId="1" xfId="1" applyFont="1" applyFill="1" applyBorder="1" applyAlignment="1">
      <alignment horizontal="left" indent="1"/>
    </xf>
    <xf numFmtId="0" fontId="1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 wrapText="1"/>
    </xf>
    <xf numFmtId="0" fontId="2" fillId="2" borderId="6" xfId="1" applyFont="1" applyFill="1" applyBorder="1" applyAlignment="1">
      <alignment horizontal="center" wrapText="1"/>
    </xf>
    <xf numFmtId="0" fontId="2" fillId="2" borderId="9" xfId="1" applyFont="1" applyFill="1" applyBorder="1" applyAlignment="1">
      <alignment horizontal="center" wrapText="1"/>
    </xf>
    <xf numFmtId="0" fontId="2" fillId="2" borderId="10" xfId="1" applyFont="1" applyFill="1" applyBorder="1" applyAlignment="1">
      <alignment horizontal="center" wrapText="1"/>
    </xf>
    <xf numFmtId="0" fontId="2" fillId="0" borderId="0" xfId="1" applyFont="1" applyBorder="1" applyAlignment="1">
      <alignment horizontal="left"/>
    </xf>
    <xf numFmtId="0" fontId="3" fillId="0" borderId="0" xfId="1" applyFont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left" indent="1"/>
    </xf>
    <xf numFmtId="0" fontId="3" fillId="0" borderId="1" xfId="1" applyFont="1" applyBorder="1"/>
    <xf numFmtId="0" fontId="4" fillId="0" borderId="1" xfId="1" applyFont="1" applyBorder="1"/>
    <xf numFmtId="3" fontId="3" fillId="0" borderId="1" xfId="1" applyNumberFormat="1" applyFont="1" applyBorder="1"/>
    <xf numFmtId="164" fontId="4" fillId="0" borderId="1" xfId="1" applyNumberFormat="1" applyFont="1" applyBorder="1"/>
    <xf numFmtId="164" fontId="4" fillId="0" borderId="2" xfId="1" applyNumberFormat="1" applyFont="1" applyBorder="1"/>
    <xf numFmtId="164" fontId="2" fillId="2" borderId="1" xfId="1" applyNumberFormat="1" applyFont="1" applyFill="1" applyBorder="1"/>
    <xf numFmtId="164" fontId="3" fillId="0" borderId="1" xfId="1" applyNumberFormat="1" applyFont="1" applyBorder="1"/>
    <xf numFmtId="164" fontId="3" fillId="0" borderId="2" xfId="1" applyNumberFormat="1" applyFont="1" applyBorder="1"/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view="pageBreakPreview" topLeftCell="A32" zoomScale="110" zoomScaleNormal="100" zoomScaleSheetLayoutView="110" workbookViewId="0">
      <selection activeCell="B43" sqref="B43"/>
    </sheetView>
  </sheetViews>
  <sheetFormatPr defaultColWidth="8.7109375" defaultRowHeight="12.75" customHeight="1" x14ac:dyDescent="0.2"/>
  <cols>
    <col min="1" max="1" width="35.140625" style="12" customWidth="1"/>
    <col min="2" max="2" width="15.5703125" style="12" customWidth="1"/>
    <col min="3" max="3" width="11.5703125" style="12" customWidth="1"/>
    <col min="4" max="4" width="12.140625" style="12" customWidth="1"/>
    <col min="5" max="5" width="16" style="12" customWidth="1"/>
    <col min="6" max="8" width="12.42578125" style="12" customWidth="1"/>
    <col min="9" max="16384" width="8.7109375" style="12"/>
  </cols>
  <sheetData>
    <row r="1" spans="1:9" ht="15" customHeight="1" x14ac:dyDescent="0.25">
      <c r="A1" s="11" t="s">
        <v>40</v>
      </c>
      <c r="B1" s="11"/>
      <c r="C1" s="11"/>
      <c r="D1" s="11"/>
      <c r="E1" s="11"/>
      <c r="F1" s="11"/>
    </row>
    <row r="2" spans="1:9" ht="13.5" customHeight="1" x14ac:dyDescent="0.2"/>
    <row r="3" spans="1:9" ht="15.75" customHeight="1" thickTop="1" thickBot="1" x14ac:dyDescent="0.25">
      <c r="A3" s="4" t="s">
        <v>0</v>
      </c>
      <c r="B3" s="5" t="s">
        <v>1</v>
      </c>
      <c r="C3" s="5"/>
      <c r="D3" s="5"/>
      <c r="E3" s="5"/>
      <c r="F3" s="5"/>
      <c r="G3" s="5"/>
      <c r="H3" s="5"/>
      <c r="I3" s="13"/>
    </row>
    <row r="4" spans="1:9" ht="15.75" customHeight="1" thickTop="1" thickBot="1" x14ac:dyDescent="0.25">
      <c r="A4" s="4"/>
      <c r="B4" s="5"/>
      <c r="C4" s="5"/>
      <c r="D4" s="5"/>
      <c r="E4" s="5"/>
      <c r="F4" s="5"/>
      <c r="G4" s="6"/>
      <c r="H4" s="5"/>
      <c r="I4" s="13"/>
    </row>
    <row r="5" spans="1:9" ht="44.25" customHeight="1" thickTop="1" thickBot="1" x14ac:dyDescent="0.25">
      <c r="A5" s="4"/>
      <c r="B5" s="7" t="s">
        <v>2</v>
      </c>
      <c r="C5" s="7" t="s">
        <v>3</v>
      </c>
      <c r="D5" s="7" t="s">
        <v>4</v>
      </c>
      <c r="E5" s="7" t="s">
        <v>5</v>
      </c>
      <c r="F5" s="8" t="s">
        <v>6</v>
      </c>
      <c r="G5" s="9" t="s">
        <v>3</v>
      </c>
      <c r="H5" s="2" t="s">
        <v>7</v>
      </c>
      <c r="I5" s="13"/>
    </row>
    <row r="6" spans="1:9" ht="15.75" customHeight="1" thickTop="1" thickBot="1" x14ac:dyDescent="0.25">
      <c r="A6" s="4"/>
      <c r="B6" s="7"/>
      <c r="C6" s="7"/>
      <c r="D6" s="7"/>
      <c r="E6" s="7"/>
      <c r="F6" s="8"/>
      <c r="G6" s="10"/>
      <c r="H6" s="2"/>
      <c r="I6" s="13"/>
    </row>
    <row r="7" spans="1:9" ht="15.75" customHeight="1" thickBot="1" x14ac:dyDescent="0.25">
      <c r="A7" s="14" t="s">
        <v>8</v>
      </c>
      <c r="B7" s="15">
        <v>1</v>
      </c>
      <c r="C7" s="16"/>
      <c r="D7" s="16"/>
      <c r="E7" s="17">
        <v>1000</v>
      </c>
      <c r="F7" s="21">
        <f t="shared" ref="F7:F38" si="0">B7*E7</f>
        <v>1000</v>
      </c>
      <c r="G7" s="22">
        <f t="shared" ref="G7:G39" si="1">C7*E7</f>
        <v>0</v>
      </c>
      <c r="H7" s="21">
        <f t="shared" ref="H7:H39" si="2">F7+G7</f>
        <v>1000</v>
      </c>
      <c r="I7" s="13"/>
    </row>
    <row r="8" spans="1:9" ht="15.75" customHeight="1" x14ac:dyDescent="0.2">
      <c r="A8" s="14" t="s">
        <v>9</v>
      </c>
      <c r="B8" s="15">
        <v>1</v>
      </c>
      <c r="C8" s="16"/>
      <c r="D8" s="16"/>
      <c r="E8" s="17">
        <v>7000</v>
      </c>
      <c r="F8" s="21">
        <f t="shared" si="0"/>
        <v>7000</v>
      </c>
      <c r="G8" s="22">
        <f t="shared" si="1"/>
        <v>0</v>
      </c>
      <c r="H8" s="21">
        <f t="shared" si="2"/>
        <v>7000</v>
      </c>
      <c r="I8" s="13"/>
    </row>
    <row r="9" spans="1:9" ht="15.75" customHeight="1" x14ac:dyDescent="0.2">
      <c r="A9" s="14" t="s">
        <v>10</v>
      </c>
      <c r="B9" s="15">
        <v>1</v>
      </c>
      <c r="C9" s="16"/>
      <c r="D9" s="16"/>
      <c r="E9" s="17">
        <v>4000</v>
      </c>
      <c r="F9" s="21">
        <f t="shared" si="0"/>
        <v>4000</v>
      </c>
      <c r="G9" s="22">
        <f t="shared" si="1"/>
        <v>0</v>
      </c>
      <c r="H9" s="21">
        <f t="shared" si="2"/>
        <v>4000</v>
      </c>
      <c r="I9" s="13"/>
    </row>
    <row r="10" spans="1:9" ht="15.75" customHeight="1" x14ac:dyDescent="0.2">
      <c r="A10" s="14" t="s">
        <v>11</v>
      </c>
      <c r="B10" s="15">
        <v>1</v>
      </c>
      <c r="C10" s="16"/>
      <c r="D10" s="16"/>
      <c r="E10" s="17">
        <v>1200</v>
      </c>
      <c r="F10" s="21">
        <f t="shared" si="0"/>
        <v>1200</v>
      </c>
      <c r="G10" s="22">
        <f t="shared" si="1"/>
        <v>0</v>
      </c>
      <c r="H10" s="21">
        <f t="shared" si="2"/>
        <v>1200</v>
      </c>
      <c r="I10" s="13"/>
    </row>
    <row r="11" spans="1:9" ht="15.75" customHeight="1" x14ac:dyDescent="0.2">
      <c r="A11" s="14" t="s">
        <v>12</v>
      </c>
      <c r="B11" s="15">
        <v>1</v>
      </c>
      <c r="C11" s="16"/>
      <c r="D11" s="16"/>
      <c r="E11" s="17">
        <v>2100</v>
      </c>
      <c r="F11" s="21">
        <f t="shared" si="0"/>
        <v>2100</v>
      </c>
      <c r="G11" s="22">
        <f t="shared" si="1"/>
        <v>0</v>
      </c>
      <c r="H11" s="21">
        <f t="shared" si="2"/>
        <v>2100</v>
      </c>
      <c r="I11" s="13"/>
    </row>
    <row r="12" spans="1:9" ht="15.75" customHeight="1" x14ac:dyDescent="0.2">
      <c r="A12" s="14" t="s">
        <v>13</v>
      </c>
      <c r="B12" s="15">
        <v>1</v>
      </c>
      <c r="C12" s="16"/>
      <c r="D12" s="16"/>
      <c r="E12" s="17">
        <v>150</v>
      </c>
      <c r="F12" s="21">
        <f t="shared" si="0"/>
        <v>150</v>
      </c>
      <c r="G12" s="22">
        <f t="shared" si="1"/>
        <v>0</v>
      </c>
      <c r="H12" s="21">
        <f t="shared" si="2"/>
        <v>150</v>
      </c>
      <c r="I12" s="13"/>
    </row>
    <row r="13" spans="1:9" ht="15.75" customHeight="1" x14ac:dyDescent="0.2">
      <c r="A13" s="14" t="s">
        <v>14</v>
      </c>
      <c r="B13" s="15">
        <v>1</v>
      </c>
      <c r="C13" s="16"/>
      <c r="D13" s="16"/>
      <c r="E13" s="17">
        <v>5000</v>
      </c>
      <c r="F13" s="21">
        <f t="shared" si="0"/>
        <v>5000</v>
      </c>
      <c r="G13" s="22">
        <f t="shared" si="1"/>
        <v>0</v>
      </c>
      <c r="H13" s="21">
        <f t="shared" si="2"/>
        <v>5000</v>
      </c>
      <c r="I13" s="13"/>
    </row>
    <row r="14" spans="1:9" ht="15.75" customHeight="1" x14ac:dyDescent="0.2">
      <c r="A14" s="14" t="s">
        <v>15</v>
      </c>
      <c r="B14" s="15">
        <v>1</v>
      </c>
      <c r="C14" s="16"/>
      <c r="D14" s="16"/>
      <c r="E14" s="17">
        <v>4000</v>
      </c>
      <c r="F14" s="21">
        <f t="shared" si="0"/>
        <v>4000</v>
      </c>
      <c r="G14" s="22">
        <f t="shared" si="1"/>
        <v>0</v>
      </c>
      <c r="H14" s="21">
        <f t="shared" si="2"/>
        <v>4000</v>
      </c>
      <c r="I14" s="13"/>
    </row>
    <row r="15" spans="1:9" ht="15.75" customHeight="1" x14ac:dyDescent="0.2">
      <c r="A15" s="14" t="s">
        <v>16</v>
      </c>
      <c r="B15" s="15">
        <v>1</v>
      </c>
      <c r="C15" s="16"/>
      <c r="D15" s="16"/>
      <c r="E15" s="17">
        <v>20000</v>
      </c>
      <c r="F15" s="21">
        <f t="shared" si="0"/>
        <v>20000</v>
      </c>
      <c r="G15" s="22">
        <f t="shared" si="1"/>
        <v>0</v>
      </c>
      <c r="H15" s="21">
        <f t="shared" si="2"/>
        <v>20000</v>
      </c>
      <c r="I15" s="13"/>
    </row>
    <row r="16" spans="1:9" ht="15.75" customHeight="1" x14ac:dyDescent="0.2">
      <c r="A16" s="14" t="s">
        <v>17</v>
      </c>
      <c r="B16" s="15">
        <v>1</v>
      </c>
      <c r="C16" s="16"/>
      <c r="D16" s="16"/>
      <c r="E16" s="17">
        <v>500</v>
      </c>
      <c r="F16" s="21">
        <f t="shared" si="0"/>
        <v>500</v>
      </c>
      <c r="G16" s="22">
        <f t="shared" si="1"/>
        <v>0</v>
      </c>
      <c r="H16" s="21">
        <f t="shared" si="2"/>
        <v>500</v>
      </c>
      <c r="I16" s="13"/>
    </row>
    <row r="17" spans="1:9" ht="15.75" customHeight="1" x14ac:dyDescent="0.2">
      <c r="A17" s="14" t="s">
        <v>18</v>
      </c>
      <c r="B17" s="15">
        <v>1</v>
      </c>
      <c r="C17" s="16"/>
      <c r="D17" s="16"/>
      <c r="E17" s="17">
        <v>300</v>
      </c>
      <c r="F17" s="21">
        <f t="shared" si="0"/>
        <v>300</v>
      </c>
      <c r="G17" s="22">
        <f t="shared" si="1"/>
        <v>0</v>
      </c>
      <c r="H17" s="21">
        <f t="shared" si="2"/>
        <v>300</v>
      </c>
      <c r="I17" s="13"/>
    </row>
    <row r="18" spans="1:9" ht="15.75" customHeight="1" x14ac:dyDescent="0.2">
      <c r="A18" s="14" t="s">
        <v>19</v>
      </c>
      <c r="B18" s="15">
        <v>1</v>
      </c>
      <c r="C18" s="16"/>
      <c r="D18" s="16"/>
      <c r="E18" s="17">
        <v>50</v>
      </c>
      <c r="F18" s="21">
        <f t="shared" si="0"/>
        <v>50</v>
      </c>
      <c r="G18" s="22">
        <f t="shared" si="1"/>
        <v>0</v>
      </c>
      <c r="H18" s="21">
        <f t="shared" si="2"/>
        <v>50</v>
      </c>
      <c r="I18" s="13"/>
    </row>
    <row r="19" spans="1:9" ht="15.75" customHeight="1" x14ac:dyDescent="0.2">
      <c r="A19" s="14" t="s">
        <v>20</v>
      </c>
      <c r="B19" s="15">
        <v>1</v>
      </c>
      <c r="C19" s="16"/>
      <c r="D19" s="16"/>
      <c r="E19" s="17">
        <v>200</v>
      </c>
      <c r="F19" s="21">
        <f t="shared" si="0"/>
        <v>200</v>
      </c>
      <c r="G19" s="22">
        <f t="shared" si="1"/>
        <v>0</v>
      </c>
      <c r="H19" s="21">
        <f t="shared" si="2"/>
        <v>200</v>
      </c>
      <c r="I19" s="13"/>
    </row>
    <row r="20" spans="1:9" ht="15.75" customHeight="1" x14ac:dyDescent="0.2">
      <c r="A20" s="14" t="s">
        <v>21</v>
      </c>
      <c r="B20" s="15">
        <v>1</v>
      </c>
      <c r="C20" s="16"/>
      <c r="D20" s="16"/>
      <c r="E20" s="17">
        <v>600</v>
      </c>
      <c r="F20" s="21">
        <f t="shared" si="0"/>
        <v>600</v>
      </c>
      <c r="G20" s="22">
        <f t="shared" si="1"/>
        <v>0</v>
      </c>
      <c r="H20" s="21">
        <f t="shared" si="2"/>
        <v>600</v>
      </c>
      <c r="I20" s="13"/>
    </row>
    <row r="21" spans="1:9" ht="15.75" customHeight="1" x14ac:dyDescent="0.2">
      <c r="A21" s="14" t="s">
        <v>22</v>
      </c>
      <c r="B21" s="15">
        <v>1</v>
      </c>
      <c r="C21" s="16"/>
      <c r="D21" s="16"/>
      <c r="E21" s="17">
        <v>5000</v>
      </c>
      <c r="F21" s="21">
        <f t="shared" si="0"/>
        <v>5000</v>
      </c>
      <c r="G21" s="22">
        <f t="shared" si="1"/>
        <v>0</v>
      </c>
      <c r="H21" s="21">
        <f t="shared" si="2"/>
        <v>5000</v>
      </c>
      <c r="I21" s="13"/>
    </row>
    <row r="22" spans="1:9" ht="15.75" customHeight="1" x14ac:dyDescent="0.2">
      <c r="A22" s="14" t="s">
        <v>23</v>
      </c>
      <c r="B22" s="15">
        <v>1</v>
      </c>
      <c r="C22" s="16"/>
      <c r="D22" s="16"/>
      <c r="E22" s="17">
        <v>600</v>
      </c>
      <c r="F22" s="21">
        <f t="shared" si="0"/>
        <v>600</v>
      </c>
      <c r="G22" s="22">
        <f t="shared" si="1"/>
        <v>0</v>
      </c>
      <c r="H22" s="21">
        <f t="shared" si="2"/>
        <v>600</v>
      </c>
      <c r="I22" s="13"/>
    </row>
    <row r="23" spans="1:9" ht="15.75" customHeight="1" x14ac:dyDescent="0.2">
      <c r="A23" s="14" t="s">
        <v>24</v>
      </c>
      <c r="B23" s="15">
        <v>1</v>
      </c>
      <c r="C23" s="16"/>
      <c r="D23" s="16"/>
      <c r="E23" s="17">
        <v>4000</v>
      </c>
      <c r="F23" s="21">
        <f t="shared" si="0"/>
        <v>4000</v>
      </c>
      <c r="G23" s="22">
        <f t="shared" si="1"/>
        <v>0</v>
      </c>
      <c r="H23" s="21">
        <f t="shared" si="2"/>
        <v>4000</v>
      </c>
      <c r="I23" s="13"/>
    </row>
    <row r="24" spans="1:9" ht="15.75" customHeight="1" x14ac:dyDescent="0.2">
      <c r="A24" s="14" t="s">
        <v>25</v>
      </c>
      <c r="B24" s="15">
        <v>1</v>
      </c>
      <c r="C24" s="16"/>
      <c r="D24" s="16"/>
      <c r="E24" s="17">
        <v>9500</v>
      </c>
      <c r="F24" s="21">
        <f t="shared" si="0"/>
        <v>9500</v>
      </c>
      <c r="G24" s="22">
        <f t="shared" si="1"/>
        <v>0</v>
      </c>
      <c r="H24" s="21">
        <f t="shared" si="2"/>
        <v>9500</v>
      </c>
      <c r="I24" s="13"/>
    </row>
    <row r="25" spans="1:9" ht="15.75" customHeight="1" x14ac:dyDescent="0.2">
      <c r="A25" s="14" t="s">
        <v>26</v>
      </c>
      <c r="B25" s="15">
        <v>1</v>
      </c>
      <c r="C25" s="16"/>
      <c r="D25" s="16"/>
      <c r="E25" s="17">
        <v>9500</v>
      </c>
      <c r="F25" s="21">
        <f t="shared" si="0"/>
        <v>9500</v>
      </c>
      <c r="G25" s="22">
        <f t="shared" si="1"/>
        <v>0</v>
      </c>
      <c r="H25" s="21">
        <f t="shared" si="2"/>
        <v>9500</v>
      </c>
      <c r="I25" s="13"/>
    </row>
    <row r="26" spans="1:9" ht="15.75" customHeight="1" x14ac:dyDescent="0.2">
      <c r="A26" s="14" t="s">
        <v>27</v>
      </c>
      <c r="B26" s="15">
        <v>1</v>
      </c>
      <c r="C26" s="16"/>
      <c r="D26" s="16"/>
      <c r="E26" s="17">
        <v>5000</v>
      </c>
      <c r="F26" s="21">
        <f t="shared" si="0"/>
        <v>5000</v>
      </c>
      <c r="G26" s="22">
        <f t="shared" si="1"/>
        <v>0</v>
      </c>
      <c r="H26" s="21">
        <f t="shared" si="2"/>
        <v>5000</v>
      </c>
      <c r="I26" s="13"/>
    </row>
    <row r="27" spans="1:9" ht="15.75" customHeight="1" x14ac:dyDescent="0.2">
      <c r="A27" s="14" t="s">
        <v>28</v>
      </c>
      <c r="B27" s="15">
        <v>1</v>
      </c>
      <c r="C27" s="16"/>
      <c r="D27" s="16"/>
      <c r="E27" s="17">
        <v>5000</v>
      </c>
      <c r="F27" s="21">
        <f t="shared" si="0"/>
        <v>5000</v>
      </c>
      <c r="G27" s="22">
        <f t="shared" si="1"/>
        <v>0</v>
      </c>
      <c r="H27" s="21">
        <f t="shared" si="2"/>
        <v>5000</v>
      </c>
      <c r="I27" s="13"/>
    </row>
    <row r="28" spans="1:9" ht="15.75" customHeight="1" x14ac:dyDescent="0.2">
      <c r="A28" s="14" t="s">
        <v>29</v>
      </c>
      <c r="B28" s="15">
        <v>1</v>
      </c>
      <c r="C28" s="16"/>
      <c r="D28" s="16"/>
      <c r="E28" s="17">
        <v>5000</v>
      </c>
      <c r="F28" s="21">
        <f t="shared" si="0"/>
        <v>5000</v>
      </c>
      <c r="G28" s="22">
        <f t="shared" si="1"/>
        <v>0</v>
      </c>
      <c r="H28" s="21">
        <f t="shared" si="2"/>
        <v>5000</v>
      </c>
      <c r="I28" s="13"/>
    </row>
    <row r="29" spans="1:9" ht="15.75" customHeight="1" x14ac:dyDescent="0.2">
      <c r="A29" s="14" t="s">
        <v>30</v>
      </c>
      <c r="B29" s="15">
        <v>1</v>
      </c>
      <c r="C29" s="16"/>
      <c r="D29" s="16"/>
      <c r="E29" s="17">
        <v>7000</v>
      </c>
      <c r="F29" s="21">
        <f t="shared" si="0"/>
        <v>7000</v>
      </c>
      <c r="G29" s="22">
        <f t="shared" si="1"/>
        <v>0</v>
      </c>
      <c r="H29" s="21">
        <f t="shared" si="2"/>
        <v>7000</v>
      </c>
      <c r="I29" s="13"/>
    </row>
    <row r="30" spans="1:9" ht="15.75" customHeight="1" x14ac:dyDescent="0.2">
      <c r="A30" s="14" t="s">
        <v>31</v>
      </c>
      <c r="B30" s="15">
        <v>1</v>
      </c>
      <c r="C30" s="16"/>
      <c r="D30" s="16"/>
      <c r="E30" s="17">
        <v>6000</v>
      </c>
      <c r="F30" s="21">
        <f t="shared" si="0"/>
        <v>6000</v>
      </c>
      <c r="G30" s="22">
        <f t="shared" si="1"/>
        <v>0</v>
      </c>
      <c r="H30" s="21">
        <f t="shared" si="2"/>
        <v>6000</v>
      </c>
      <c r="I30" s="13"/>
    </row>
    <row r="31" spans="1:9" ht="15.75" customHeight="1" x14ac:dyDescent="0.2">
      <c r="A31" s="14" t="s">
        <v>32</v>
      </c>
      <c r="B31" s="15">
        <v>1</v>
      </c>
      <c r="C31" s="16"/>
      <c r="D31" s="16"/>
      <c r="E31" s="17">
        <v>1500</v>
      </c>
      <c r="F31" s="21">
        <f t="shared" si="0"/>
        <v>1500</v>
      </c>
      <c r="G31" s="22">
        <f t="shared" si="1"/>
        <v>0</v>
      </c>
      <c r="H31" s="21">
        <f t="shared" si="2"/>
        <v>1500</v>
      </c>
      <c r="I31" s="13"/>
    </row>
    <row r="32" spans="1:9" ht="15.75" customHeight="1" x14ac:dyDescent="0.2">
      <c r="A32" s="14" t="s">
        <v>33</v>
      </c>
      <c r="B32" s="15">
        <v>1</v>
      </c>
      <c r="C32" s="16"/>
      <c r="D32" s="16"/>
      <c r="E32" s="17">
        <v>5000</v>
      </c>
      <c r="F32" s="21">
        <f t="shared" si="0"/>
        <v>5000</v>
      </c>
      <c r="G32" s="22">
        <f t="shared" si="1"/>
        <v>0</v>
      </c>
      <c r="H32" s="21">
        <f t="shared" si="2"/>
        <v>5000</v>
      </c>
      <c r="I32" s="13"/>
    </row>
    <row r="33" spans="1:9" ht="15.75" customHeight="1" x14ac:dyDescent="0.2">
      <c r="A33" s="14" t="s">
        <v>34</v>
      </c>
      <c r="B33" s="15">
        <v>1</v>
      </c>
      <c r="C33" s="16"/>
      <c r="D33" s="16"/>
      <c r="E33" s="17">
        <v>8500</v>
      </c>
      <c r="F33" s="21">
        <f t="shared" si="0"/>
        <v>8500</v>
      </c>
      <c r="G33" s="22">
        <f t="shared" si="1"/>
        <v>0</v>
      </c>
      <c r="H33" s="21">
        <f t="shared" si="2"/>
        <v>8500</v>
      </c>
      <c r="I33" s="13"/>
    </row>
    <row r="34" spans="1:9" ht="15.75" customHeight="1" x14ac:dyDescent="0.2">
      <c r="A34" s="14" t="s">
        <v>35</v>
      </c>
      <c r="B34" s="15">
        <v>1</v>
      </c>
      <c r="C34" s="16"/>
      <c r="D34" s="16"/>
      <c r="E34" s="17">
        <v>20000</v>
      </c>
      <c r="F34" s="21">
        <f t="shared" si="0"/>
        <v>20000</v>
      </c>
      <c r="G34" s="22">
        <f t="shared" si="1"/>
        <v>0</v>
      </c>
      <c r="H34" s="21">
        <f t="shared" si="2"/>
        <v>20000</v>
      </c>
      <c r="I34" s="13"/>
    </row>
    <row r="35" spans="1:9" ht="15.75" customHeight="1" x14ac:dyDescent="0.2">
      <c r="A35" s="14" t="s">
        <v>36</v>
      </c>
      <c r="B35" s="15">
        <v>1</v>
      </c>
      <c r="C35" s="16"/>
      <c r="D35" s="16"/>
      <c r="E35" s="17">
        <v>2000</v>
      </c>
      <c r="F35" s="21">
        <f t="shared" si="0"/>
        <v>2000</v>
      </c>
      <c r="G35" s="22">
        <f t="shared" si="1"/>
        <v>0</v>
      </c>
      <c r="H35" s="21">
        <f t="shared" si="2"/>
        <v>2000</v>
      </c>
      <c r="I35" s="13"/>
    </row>
    <row r="36" spans="1:9" ht="15.75" customHeight="1" x14ac:dyDescent="0.2">
      <c r="A36" s="14" t="s">
        <v>37</v>
      </c>
      <c r="B36" s="15">
        <v>1</v>
      </c>
      <c r="C36" s="16"/>
      <c r="D36" s="16"/>
      <c r="E36" s="17">
        <v>1500</v>
      </c>
      <c r="F36" s="21">
        <f t="shared" si="0"/>
        <v>1500</v>
      </c>
      <c r="G36" s="22">
        <f t="shared" si="1"/>
        <v>0</v>
      </c>
      <c r="H36" s="21">
        <f t="shared" si="2"/>
        <v>1500</v>
      </c>
      <c r="I36" s="13"/>
    </row>
    <row r="37" spans="1:9" ht="15.75" customHeight="1" x14ac:dyDescent="0.2">
      <c r="A37" s="14" t="s">
        <v>38</v>
      </c>
      <c r="B37" s="15">
        <v>1</v>
      </c>
      <c r="C37" s="16"/>
      <c r="D37" s="16"/>
      <c r="E37" s="17">
        <v>1000</v>
      </c>
      <c r="F37" s="21">
        <f t="shared" si="0"/>
        <v>1000</v>
      </c>
      <c r="G37" s="22">
        <f t="shared" si="1"/>
        <v>0</v>
      </c>
      <c r="H37" s="21">
        <f t="shared" si="2"/>
        <v>1000</v>
      </c>
      <c r="I37" s="13"/>
    </row>
    <row r="38" spans="1:9" ht="15.75" customHeight="1" x14ac:dyDescent="0.2">
      <c r="A38" s="14" t="s">
        <v>39</v>
      </c>
      <c r="B38" s="15">
        <v>1</v>
      </c>
      <c r="C38" s="16"/>
      <c r="D38" s="16"/>
      <c r="E38" s="17">
        <v>20000</v>
      </c>
      <c r="F38" s="21">
        <f t="shared" si="0"/>
        <v>20000</v>
      </c>
      <c r="G38" s="22">
        <f t="shared" si="1"/>
        <v>0</v>
      </c>
      <c r="H38" s="21">
        <f t="shared" si="2"/>
        <v>20000</v>
      </c>
      <c r="I38" s="13"/>
    </row>
    <row r="39" spans="1:9" ht="16.5" customHeight="1" x14ac:dyDescent="0.25">
      <c r="A39" s="3" t="s">
        <v>41</v>
      </c>
      <c r="B39" s="3"/>
      <c r="C39" s="3"/>
      <c r="D39" s="3"/>
      <c r="E39" s="3"/>
      <c r="F39" s="20">
        <f>SUM(F7:F17)</f>
        <v>45250</v>
      </c>
      <c r="G39" s="19">
        <f t="shared" si="1"/>
        <v>0</v>
      </c>
      <c r="H39" s="18">
        <f t="shared" si="2"/>
        <v>45250</v>
      </c>
      <c r="I39" s="13"/>
    </row>
    <row r="42" spans="1:9" ht="12.75" customHeight="1" x14ac:dyDescent="0.2">
      <c r="A42" s="12" t="s">
        <v>42</v>
      </c>
    </row>
    <row r="43" spans="1:9" ht="12.75" customHeight="1" x14ac:dyDescent="0.2">
      <c r="A43" s="12" t="s">
        <v>43</v>
      </c>
    </row>
    <row r="44" spans="1:9" ht="12.75" customHeight="1" x14ac:dyDescent="0.2">
      <c r="A44" s="12" t="s">
        <v>44</v>
      </c>
    </row>
    <row r="45" spans="1:9" ht="12.75" customHeight="1" x14ac:dyDescent="0.2">
      <c r="A45" s="12" t="s">
        <v>45</v>
      </c>
    </row>
    <row r="46" spans="1:9" ht="12.75" customHeight="1" x14ac:dyDescent="0.2">
      <c r="A46" s="12" t="s">
        <v>46</v>
      </c>
    </row>
  </sheetData>
  <mergeCells count="11">
    <mergeCell ref="H5:H6"/>
    <mergeCell ref="A39:E39"/>
    <mergeCell ref="A1:F1"/>
    <mergeCell ref="A3:A6"/>
    <mergeCell ref="B3:H4"/>
    <mergeCell ref="B5:B6"/>
    <mergeCell ref="C5:C6"/>
    <mergeCell ref="D5:D6"/>
    <mergeCell ref="E5:E6"/>
    <mergeCell ref="F5:F6"/>
    <mergeCell ref="G5:G6"/>
  </mergeCells>
  <phoneticPr fontId="0" type="noConversion"/>
  <pageMargins left="0.78749999999999998" right="0.78749999999999998" top="0.98402777777777783" bottom="0.98402777777777783" header="0.51180555555555562" footer="0.51180555555555562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2.75" customHeight="1" x14ac:dyDescent="0.2"/>
  <cols>
    <col min="1" max="16384" width="8.7109375" style="1"/>
  </cols>
  <sheetData/>
  <phoneticPr fontId="0" type="noConversion"/>
  <pageMargins left="0.78749999999999998" right="0.78749999999999998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2.75" customHeight="1" x14ac:dyDescent="0.2"/>
  <cols>
    <col min="1" max="16384" width="8.7109375" style="1"/>
  </cols>
  <sheetData/>
  <phoneticPr fontId="0" type="noConversion"/>
  <pageMargins left="0.78749999999999998" right="0.78749999999999998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__xlnm.Print_Area_1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</cp:lastModifiedBy>
  <cp:lastPrinted>2013-05-21T14:09:20Z</cp:lastPrinted>
  <dcterms:created xsi:type="dcterms:W3CDTF">2013-01-08T09:55:34Z</dcterms:created>
  <dcterms:modified xsi:type="dcterms:W3CDTF">2014-02-20T13:50:21Z</dcterms:modified>
</cp:coreProperties>
</file>